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4" yWindow="44" windowWidth="21079" windowHeight="10036"/>
  </bookViews>
  <sheets>
    <sheet name="Pile Calculator" sheetId="1" r:id="rId1"/>
  </sheets>
  <definedNames>
    <definedName name="_xlnm.Print_Area" localSheetId="0">'Pile Calculator'!$A$1:$F$16</definedName>
  </definedNames>
  <calcPr calcId="145621"/>
</workbook>
</file>

<file path=xl/calcChain.xml><?xml version="1.0" encoding="utf-8"?>
<calcChain xmlns="http://schemas.openxmlformats.org/spreadsheetml/2006/main">
  <c r="C8" i="1" l="1"/>
  <c r="C10" i="1" s="1"/>
  <c r="C13" i="1" l="1"/>
  <c r="C14" i="1" s="1"/>
  <c r="D13" i="1"/>
  <c r="D14" i="1" s="1"/>
  <c r="E13" i="1"/>
  <c r="E14" i="1" s="1"/>
</calcChain>
</file>

<file path=xl/comments1.xml><?xml version="1.0" encoding="utf-8"?>
<comments xmlns="http://schemas.openxmlformats.org/spreadsheetml/2006/main">
  <authors>
    <author>User01</author>
  </authors>
  <commentList>
    <comment ref="D5" authorId="0">
      <text>
        <r>
          <rPr>
            <b/>
            <i/>
            <sz val="9"/>
            <color indexed="16"/>
            <rFont val="Tahoma"/>
            <family val="2"/>
          </rPr>
          <t>Type in inches in the white boxes</t>
        </r>
      </text>
    </comment>
  </commentList>
</comments>
</file>

<file path=xl/sharedStrings.xml><?xml version="1.0" encoding="utf-8"?>
<sst xmlns="http://schemas.openxmlformats.org/spreadsheetml/2006/main" count="15" uniqueCount="15">
  <si>
    <t>Pile Calculator</t>
  </si>
  <si>
    <t>Inches</t>
  </si>
  <si>
    <t>Pile Width:</t>
  </si>
  <si>
    <t>Pile Height:</t>
  </si>
  <si>
    <t>Total:</t>
  </si>
  <si>
    <t>slightly</t>
  </si>
  <si>
    <t>moderately</t>
  </si>
  <si>
    <t>very</t>
  </si>
  <si>
    <t>Rounded</t>
  </si>
  <si>
    <t xml:space="preserve">base cubic yards </t>
  </si>
  <si>
    <t>Adjusted cubic yards:</t>
  </si>
  <si>
    <t>Pile Length:</t>
  </si>
  <si>
    <t>Tons (rock)</t>
  </si>
  <si>
    <t>www.had2know/garden/calculate-volume-pile-gravel.html</t>
  </si>
  <si>
    <t>website: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</si>
</sst>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9"/>
      <color indexed="16"/>
      <name val="Tahoma"/>
      <family val="2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4" fillId="2" borderId="0" xfId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d2know/garden/calculate-volume-pile-gravel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7" sqref="C7"/>
    </sheetView>
  </sheetViews>
  <sheetFormatPr defaultRowHeight="14.4" x14ac:dyDescent="0.3"/>
  <cols>
    <col min="1" max="1" width="8.796875" style="1"/>
    <col min="2" max="2" width="13.59765625" style="1" customWidth="1"/>
    <col min="3" max="3" width="8.796875" style="1"/>
    <col min="4" max="4" width="11.8984375" style="1" customWidth="1"/>
    <col min="5" max="5" width="10.296875" style="1" customWidth="1"/>
    <col min="6" max="16384" width="8.796875" style="1"/>
  </cols>
  <sheetData>
    <row r="1" spans="1:6" x14ac:dyDescent="0.3">
      <c r="A1" s="11"/>
      <c r="B1" s="12"/>
      <c r="C1" s="12"/>
      <c r="D1" s="12"/>
      <c r="E1" s="12"/>
      <c r="F1" s="13"/>
    </row>
    <row r="2" spans="1:6" x14ac:dyDescent="0.3">
      <c r="A2" s="14"/>
      <c r="B2" s="2"/>
      <c r="C2" s="2"/>
      <c r="D2" s="2"/>
      <c r="E2" s="2"/>
      <c r="F2" s="15"/>
    </row>
    <row r="3" spans="1:6" ht="14.4" customHeight="1" x14ac:dyDescent="0.4">
      <c r="A3" s="22" t="s">
        <v>0</v>
      </c>
      <c r="B3" s="23"/>
      <c r="C3" s="23"/>
      <c r="D3" s="23"/>
      <c r="E3" s="23"/>
      <c r="F3" s="24"/>
    </row>
    <row r="4" spans="1:6" x14ac:dyDescent="0.3">
      <c r="A4" s="14"/>
      <c r="B4" s="2"/>
      <c r="C4" s="3" t="s">
        <v>1</v>
      </c>
      <c r="D4" s="2"/>
      <c r="E4" s="2"/>
      <c r="F4" s="15"/>
    </row>
    <row r="5" spans="1:6" x14ac:dyDescent="0.3">
      <c r="A5" s="14"/>
      <c r="B5" s="4" t="s">
        <v>11</v>
      </c>
      <c r="C5" s="20">
        <v>144</v>
      </c>
      <c r="D5" s="2"/>
      <c r="E5" s="2"/>
      <c r="F5" s="15"/>
    </row>
    <row r="6" spans="1:6" x14ac:dyDescent="0.3">
      <c r="A6" s="14"/>
      <c r="B6" s="4" t="s">
        <v>2</v>
      </c>
      <c r="C6" s="20">
        <v>96</v>
      </c>
      <c r="D6" s="2"/>
      <c r="E6" s="2"/>
      <c r="F6" s="15"/>
    </row>
    <row r="7" spans="1:6" x14ac:dyDescent="0.3">
      <c r="A7" s="14"/>
      <c r="B7" s="4" t="s">
        <v>3</v>
      </c>
      <c r="C7" s="21">
        <v>48</v>
      </c>
      <c r="D7" s="2"/>
      <c r="E7" s="2"/>
      <c r="F7" s="15"/>
    </row>
    <row r="8" spans="1:6" x14ac:dyDescent="0.3">
      <c r="A8" s="14"/>
      <c r="B8" s="4" t="s">
        <v>4</v>
      </c>
      <c r="C8" s="2">
        <f>(C5*C6*C7)/3</f>
        <v>221184</v>
      </c>
      <c r="D8" s="2"/>
      <c r="E8" s="2"/>
      <c r="F8" s="15"/>
    </row>
    <row r="9" spans="1:6" x14ac:dyDescent="0.3">
      <c r="A9" s="14"/>
      <c r="B9" s="2"/>
      <c r="C9" s="2"/>
      <c r="D9" s="2"/>
      <c r="E9" s="2"/>
      <c r="F9" s="15"/>
    </row>
    <row r="10" spans="1:6" x14ac:dyDescent="0.3">
      <c r="A10" s="14"/>
      <c r="B10" s="6" t="s">
        <v>9</v>
      </c>
      <c r="C10" s="7">
        <f>C8/46656</f>
        <v>4.7407407407407405</v>
      </c>
      <c r="D10" s="2"/>
      <c r="E10" s="2"/>
      <c r="F10" s="15"/>
    </row>
    <row r="11" spans="1:6" x14ac:dyDescent="0.3">
      <c r="A11" s="16"/>
      <c r="B11" s="8"/>
      <c r="C11" s="8"/>
      <c r="D11" s="5" t="s">
        <v>8</v>
      </c>
      <c r="E11" s="8"/>
      <c r="F11" s="15"/>
    </row>
    <row r="12" spans="1:6" x14ac:dyDescent="0.3">
      <c r="A12" s="16"/>
      <c r="B12" s="8"/>
      <c r="C12" s="5" t="s">
        <v>5</v>
      </c>
      <c r="D12" s="5" t="s">
        <v>6</v>
      </c>
      <c r="E12" s="5" t="s">
        <v>7</v>
      </c>
      <c r="F12" s="15"/>
    </row>
    <row r="13" spans="1:6" x14ac:dyDescent="0.3">
      <c r="A13" s="16"/>
      <c r="B13" s="9" t="s">
        <v>10</v>
      </c>
      <c r="C13" s="8">
        <f>C10*1.05</f>
        <v>4.9777777777777779</v>
      </c>
      <c r="D13" s="8">
        <f>C10*1.18</f>
        <v>5.5940740740740731</v>
      </c>
      <c r="E13" s="8">
        <f>C10*1.37</f>
        <v>6.4948148148148146</v>
      </c>
      <c r="F13" s="15"/>
    </row>
    <row r="14" spans="1:6" x14ac:dyDescent="0.3">
      <c r="A14" s="14"/>
      <c r="B14" s="2" t="s">
        <v>12</v>
      </c>
      <c r="C14" s="2">
        <f>C13*1.3</f>
        <v>6.471111111111111</v>
      </c>
      <c r="D14" s="2">
        <f>D13*1.3</f>
        <v>7.2722962962962949</v>
      </c>
      <c r="E14" s="2">
        <f>E13*1.3</f>
        <v>8.4432592592592588</v>
      </c>
      <c r="F14" s="15"/>
    </row>
    <row r="15" spans="1:6" x14ac:dyDescent="0.3">
      <c r="A15" s="17"/>
      <c r="B15" s="18"/>
      <c r="C15" s="18"/>
      <c r="D15" s="18"/>
      <c r="E15" s="18"/>
      <c r="F15" s="19"/>
    </row>
    <row r="16" spans="1:6" x14ac:dyDescent="0.3">
      <c r="A16" s="1" t="s">
        <v>14</v>
      </c>
      <c r="B16" s="10" t="s">
        <v>13</v>
      </c>
    </row>
  </sheetData>
  <sheetProtection password="CC6D" sheet="1" objects="1" scenarios="1" selectLockedCells="1"/>
  <mergeCells count="1">
    <mergeCell ref="A3:F3"/>
  </mergeCells>
  <hyperlinks>
    <hyperlink ref="B16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Pile Calculator</vt:lpstr>
      <vt:lpstr>'Pile Calculator'!Print_Area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</dc:creator>
  <cp:lastModifiedBy>User01</cp:lastModifiedBy>
  <dcterms:created xsi:type="dcterms:W3CDTF">2015-03-23T22:52:31Z</dcterms:created>
  <dcterms:modified xsi:type="dcterms:W3CDTF">2016-07-08T22:40:24Z</dcterms:modified>
</cp:coreProperties>
</file>